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<sst xmlns="http://schemas.openxmlformats.org/spreadsheetml/2006/main" count="55" uniqueCount="46">
  <si>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</si>
  <si>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</si>
  <si>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</si>
  <si>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</si>
  <si>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</si>
  <si>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</si>
  <si>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</si>
  <si>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</si>
  <si>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</si>
  <si>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</si>
  <si>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</si>
  <si>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</si>
  <si>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</si>
  <si>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</si>
  <si>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</si>
  <si>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</si>
  <si>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</si>
  <si>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</si>
  <si>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</si>
  <si>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</si>
  <si>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</si>
  <si>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</si>
  <si>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</si>
  <si>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</si>
  <si>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</si>
  <si>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</si>
  <si>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</si>
  <si>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</si>
  <si>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</si>
  <si>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</si>
  <si>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</si>
  <si>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</si>
  <si>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</si>
  <si>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</si>
  <si>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</si>
  <si>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</si>
  <si>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</si>
  <si>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</si>
  <si>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DE SAN JUANITO</t>
  </si>
  <si>
    <t>Del 01 de enero al 31 de diciembre 2021</t>
  </si>
  <si>
    <t>MTRO. MANUEL ANTONIO DOMINGUEZ MARISCAL</t>
  </si>
  <si>
    <t xml:space="preserve">ELVIA PETRA GONZALEZ PEÑA </t>
  </si>
  <si>
    <t>DIRECTOR EJECUTIVO</t>
  </si>
  <si>
    <t xml:space="preserve">DIRECTORA FINANCIERA </t>
  </si>
  <si>
    <t>___________________________________________</t>
  </si>
  <si>
    <t>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</si>
</sst>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3" zoomScale="80" zoomScaleNormal="80" workbookViewId="0">
      <selection activeCell="D42" sqref="D42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5468964</v>
      </c>
      <c r="D12" s="27">
        <v>0</v>
      </c>
      <c r="E12" s="21">
        <f t="shared" si="0"/>
        <v>5468964</v>
      </c>
      <c r="F12" s="27">
        <v>5269974</v>
      </c>
      <c r="G12" s="20">
        <v>5269974</v>
      </c>
    </row>
    <row r="13" spans="2:7" x14ac:dyDescent="0.2">
      <c r="B13" s="13" t="s">
        <v>25</v>
      </c>
      <c r="C13" s="19">
        <v>132137</v>
      </c>
      <c r="D13" s="27">
        <v>0</v>
      </c>
      <c r="E13" s="21">
        <f t="shared" si="0"/>
        <v>132137</v>
      </c>
      <c r="F13" s="27">
        <v>46828</v>
      </c>
      <c r="G13" s="20">
        <v>46828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201202</v>
      </c>
      <c r="G14" s="20">
        <v>201202</v>
      </c>
    </row>
    <row r="15" spans="2:7" ht="24" customHeight="1" x14ac:dyDescent="0.2">
      <c r="B15" s="14" t="s">
        <v>27</v>
      </c>
      <c r="C15" s="19">
        <v>108004</v>
      </c>
      <c r="D15" s="27">
        <v>0</v>
      </c>
      <c r="E15" s="21">
        <f t="shared" si="0"/>
        <v>108004</v>
      </c>
      <c r="F15" s="27">
        <v>95861</v>
      </c>
      <c r="G15" s="20">
        <v>95861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5709105</v>
      </c>
      <c r="D20" s="28">
        <f>SUM(D9:D18)</f>
        <v>0</v>
      </c>
      <c r="E20" s="22">
        <f>C20+D20</f>
        <v>5709105</v>
      </c>
      <c r="F20" s="28">
        <f>SUM(F9:F18)</f>
        <v>5613865</v>
      </c>
      <c r="G20" s="22">
        <f>SUM(G9:G18)</f>
        <v>5613865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2140776</v>
      </c>
      <c r="D26" s="20">
        <v>739170</v>
      </c>
      <c r="E26" s="21">
        <f t="shared" ref="E26:E34" si="1">C26+D26</f>
        <v>2879946</v>
      </c>
      <c r="F26" s="20">
        <v>2776795</v>
      </c>
      <c r="G26" s="38">
        <v>2761102</v>
      </c>
    </row>
    <row r="27" spans="2:7" ht="12" customHeight="1" x14ac:dyDescent="0.2">
      <c r="B27" s="32" t="s">
        <v>12</v>
      </c>
      <c r="C27" s="20">
        <v>982348</v>
      </c>
      <c r="D27" s="20">
        <v>693403</v>
      </c>
      <c r="E27" s="21">
        <f t="shared" si="1"/>
        <v>1675751</v>
      </c>
      <c r="F27" s="20">
        <v>1618098</v>
      </c>
      <c r="G27" s="38">
        <v>1618661</v>
      </c>
    </row>
    <row r="28" spans="2:7" x14ac:dyDescent="0.2">
      <c r="B28" s="32" t="s">
        <v>13</v>
      </c>
      <c r="C28" s="20">
        <v>1983637</v>
      </c>
      <c r="D28" s="20">
        <v>-101717</v>
      </c>
      <c r="E28" s="21">
        <f t="shared" si="1"/>
        <v>1881920</v>
      </c>
      <c r="F28" s="20">
        <v>1729880</v>
      </c>
      <c r="G28" s="38">
        <v>1729880</v>
      </c>
    </row>
    <row r="29" spans="2:7" x14ac:dyDescent="0.2">
      <c r="B29" s="32" t="s">
        <v>14</v>
      </c>
      <c r="C29" s="20">
        <v>356345</v>
      </c>
      <c r="D29" s="20">
        <v>-68000</v>
      </c>
      <c r="E29" s="21">
        <f t="shared" si="1"/>
        <v>288345</v>
      </c>
      <c r="F29" s="20">
        <v>284779</v>
      </c>
      <c r="G29" s="38">
        <v>258811</v>
      </c>
    </row>
    <row r="30" spans="2:7" x14ac:dyDescent="0.2">
      <c r="B30" s="32" t="s">
        <v>15</v>
      </c>
      <c r="C30" s="20">
        <v>2746000</v>
      </c>
      <c r="D30" s="20">
        <v>-1262856</v>
      </c>
      <c r="E30" s="21">
        <f t="shared" si="1"/>
        <v>1483144</v>
      </c>
      <c r="F30" s="20">
        <v>1482611</v>
      </c>
      <c r="G30" s="38">
        <v>1482611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8209106</v>
      </c>
      <c r="D36" s="22">
        <f>SUM(D26:D34)</f>
        <v>0</v>
      </c>
      <c r="E36" s="22">
        <f>SUM(E26:E34)</f>
        <v>8209106</v>
      </c>
      <c r="F36" s="22">
        <f>SUM(F26:F34)</f>
        <v>7892163</v>
      </c>
      <c r="G36" s="39">
        <f>SUM(G26:G34)</f>
        <v>7851065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-2500001</v>
      </c>
      <c r="D38" s="8">
        <f>D20-D36</f>
        <v>0</v>
      </c>
      <c r="E38" s="8">
        <f>D38+C38</f>
        <v>-2500001</v>
      </c>
      <c r="F38" s="8">
        <f>F20-F36</f>
        <v>-2278298</v>
      </c>
      <c r="G38" s="9">
        <f>G20-G36</f>
        <v>-2237200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B45" s="10" t="s">
        <v>45</v>
      </c>
      <c r="F45" s="10" t="s">
        <v>44</v>
      </c>
    </row>
    <row r="46" spans="2:7" s="10" customFormat="1" x14ac:dyDescent="0.2">
      <c r="B46" s="10" t="s">
        <v>40</v>
      </c>
      <c r="F46" s="10" t="s">
        <v>41</v>
      </c>
    </row>
    <row r="47" spans="2:7" s="10" customFormat="1" x14ac:dyDescent="0.2">
      <c r="B47" s="10" t="s">
        <v>42</v>
      </c>
      <c r="F47" s="10" t="s">
        <v>43</v>
      </c>
    </row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2022-02-02T22:52:46Z</cp:lastPrinted>
  <dcterms:created xsi:type="dcterms:W3CDTF">2019-12-11T17:18:27Z</dcterms:created>
  <dcterms:modified xsi:type="dcterms:W3CDTF">2022-02-02T22:53:04Z</dcterms:modified>
</cp:coreProperties>
</file>